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marierondot/Desktop/"/>
    </mc:Choice>
  </mc:AlternateContent>
  <xr:revisionPtr revIDLastSave="0" documentId="13_ncr:1_{513A7B61-0639-E146-A715-B0EC1E2F0C88}" xr6:coauthVersionLast="45" xr6:coauthVersionMax="46" xr10:uidLastSave="{00000000-0000-0000-0000-000000000000}"/>
  <bookViews>
    <workbookView xWindow="0" yWindow="460" windowWidth="21540" windowHeight="14140" xr2:uid="{00000000-000D-0000-FFFF-FFFF00000000}"/>
  </bookViews>
  <sheets>
    <sheet name="Feuil1" sheetId="1" r:id="rId1"/>
  </sheets>
  <definedNames>
    <definedName name="_xlnm.Print_Area" localSheetId="0">Feuil1!$A$1:$H$57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G17" i="1"/>
  <c r="E17" i="1" l="1"/>
  <c r="E6" i="1" l="1"/>
  <c r="E49" i="1"/>
  <c r="E50" i="1"/>
  <c r="E51" i="1"/>
  <c r="E52" i="1"/>
  <c r="E48" i="1"/>
  <c r="E40" i="1"/>
  <c r="E41" i="1"/>
  <c r="E42" i="1"/>
  <c r="E43" i="1"/>
  <c r="E44" i="1"/>
  <c r="E45" i="1"/>
  <c r="E46" i="1"/>
  <c r="E47" i="1"/>
  <c r="E39" i="1"/>
  <c r="E38" i="1"/>
  <c r="E26" i="1"/>
  <c r="E27" i="1"/>
  <c r="E28" i="1"/>
  <c r="E29" i="1"/>
  <c r="E30" i="1"/>
  <c r="E31" i="1"/>
  <c r="E32" i="1"/>
  <c r="E33" i="1"/>
  <c r="E34" i="1"/>
  <c r="E35" i="1"/>
  <c r="E36" i="1"/>
  <c r="E37" i="1"/>
  <c r="E23" i="1"/>
  <c r="E24" i="1"/>
  <c r="E25" i="1"/>
  <c r="E16" i="1"/>
  <c r="E18" i="1"/>
  <c r="E19" i="1"/>
  <c r="E20" i="1"/>
  <c r="E21" i="1"/>
  <c r="E22" i="1"/>
  <c r="E7" i="1"/>
  <c r="E8" i="1"/>
  <c r="E9" i="1"/>
  <c r="E10" i="1"/>
  <c r="E11" i="1"/>
  <c r="E12" i="1"/>
  <c r="E13" i="1"/>
  <c r="E14" i="1"/>
  <c r="E15" i="1"/>
  <c r="H7" i="1" l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6" i="1"/>
  <c r="H53" i="1" l="1"/>
  <c r="G53" i="1"/>
  <c r="H55" i="1" l="1"/>
  <c r="H54" i="1"/>
  <c r="G54" i="1"/>
  <c r="G55" i="1"/>
  <c r="H56" i="1" l="1"/>
  <c r="G56" i="1"/>
</calcChain>
</file>

<file path=xl/sharedStrings.xml><?xml version="1.0" encoding="utf-8"?>
<sst xmlns="http://schemas.openxmlformats.org/spreadsheetml/2006/main" count="78" uniqueCount="70">
  <si>
    <t>Plant</t>
  </si>
  <si>
    <t>Chou rouge</t>
  </si>
  <si>
    <t>Chou fleur</t>
  </si>
  <si>
    <t>Brocoli</t>
  </si>
  <si>
    <t>Tomate cerise rouge</t>
  </si>
  <si>
    <t>Cerise de terre</t>
  </si>
  <si>
    <t>Laitue (mix)</t>
  </si>
  <si>
    <t>Zucchini Jaune</t>
  </si>
  <si>
    <t>Zucchini Vert</t>
  </si>
  <si>
    <t>Pâtissons Jaune</t>
  </si>
  <si>
    <t>Pâtissons Vert</t>
  </si>
  <si>
    <t>Bettacarde (mix)</t>
  </si>
  <si>
    <t>Courge spaghetti</t>
  </si>
  <si>
    <t>Ciboulette</t>
  </si>
  <si>
    <t>pot 3 pouces</t>
  </si>
  <si>
    <t>Basilic</t>
  </si>
  <si>
    <t>Origan</t>
  </si>
  <si>
    <t>Thym</t>
  </si>
  <si>
    <t>Chou kale vert</t>
  </si>
  <si>
    <t>Chou kale rouge</t>
  </si>
  <si>
    <t>Tomate patio</t>
  </si>
  <si>
    <t>laitue verte</t>
  </si>
  <si>
    <t>laitue rouge</t>
  </si>
  <si>
    <t>Persil plat</t>
  </si>
  <si>
    <t>Persil frisé</t>
  </si>
  <si>
    <t>Coriandre</t>
  </si>
  <si>
    <t>Capucine mix</t>
  </si>
  <si>
    <t>Tomate jaune</t>
  </si>
  <si>
    <t xml:space="preserve">Citrouille </t>
  </si>
  <si>
    <t>Courge butternut</t>
  </si>
  <si>
    <t>Les plants sont certifiés biologiques par Écocert Canada</t>
  </si>
  <si>
    <t xml:space="preserve">Chou vert savoie </t>
  </si>
  <si>
    <t>Chou kale mix vert/rouge</t>
  </si>
  <si>
    <t>Tomate cerise orange</t>
  </si>
  <si>
    <t>Tomate Héritage beef</t>
  </si>
  <si>
    <t>Poivron rouge</t>
  </si>
  <si>
    <t>Aubergine</t>
  </si>
  <si>
    <t>Concombre de table</t>
  </si>
  <si>
    <t>Concombre mini</t>
  </si>
  <si>
    <t>Souci orange</t>
  </si>
  <si>
    <t>Oeillet d'Inde tigré</t>
  </si>
  <si>
    <t>Cosmos</t>
  </si>
  <si>
    <t>Longue vie aux cultivateurs et amoureux des plantes!!!</t>
  </si>
  <si>
    <t>Merci!</t>
  </si>
  <si>
    <t>Merci de remplir seulement la section en jaune</t>
  </si>
  <si>
    <t xml:space="preserve">Chou vert </t>
  </si>
  <si>
    <t>Chou chinois</t>
  </si>
  <si>
    <t>Poivron jaune</t>
  </si>
  <si>
    <t>Piment fort</t>
  </si>
  <si>
    <t>Mélisse</t>
  </si>
  <si>
    <t>Camomille</t>
  </si>
  <si>
    <t>Échinacea</t>
  </si>
  <si>
    <t>Nbre plants/ unité</t>
  </si>
  <si>
    <t>Nbre unités désiré</t>
  </si>
  <si>
    <r>
      <rPr>
        <sz val="11"/>
        <color theme="1"/>
        <rFont val="Calibri"/>
        <family val="2"/>
        <scheme val="minor"/>
      </rPr>
      <t>$/unité</t>
    </r>
    <r>
      <rPr>
        <b/>
        <sz val="11"/>
        <color theme="1"/>
        <rFont val="Calibri"/>
        <family val="2"/>
        <scheme val="minor"/>
      </rPr>
      <t xml:space="preserve">
membre</t>
    </r>
  </si>
  <si>
    <r>
      <rPr>
        <sz val="11"/>
        <color theme="1"/>
        <rFont val="Calibri"/>
        <family val="2"/>
        <scheme val="minor"/>
      </rPr>
      <t>$/unité</t>
    </r>
    <r>
      <rPr>
        <b/>
        <sz val="11"/>
        <color theme="1"/>
        <rFont val="Calibri"/>
        <family val="2"/>
        <scheme val="minor"/>
      </rPr>
      <t xml:space="preserve">
non-membre</t>
    </r>
  </si>
  <si>
    <r>
      <rPr>
        <sz val="11"/>
        <color theme="1"/>
        <rFont val="Calibri"/>
        <family val="2"/>
        <scheme val="minor"/>
      </rPr>
      <t>Sous-total</t>
    </r>
    <r>
      <rPr>
        <b/>
        <sz val="11"/>
        <color theme="1"/>
        <rFont val="Calibri"/>
        <family val="2"/>
        <scheme val="minor"/>
      </rPr>
      <t xml:space="preserve">
membre</t>
    </r>
  </si>
  <si>
    <r>
      <rPr>
        <sz val="11"/>
        <color theme="1"/>
        <rFont val="Calibri"/>
        <family val="2"/>
        <scheme val="minor"/>
      </rPr>
      <t>Sout-total</t>
    </r>
    <r>
      <rPr>
        <b/>
        <sz val="11"/>
        <color theme="1"/>
        <rFont val="Calibri"/>
        <family val="2"/>
        <scheme val="minor"/>
      </rPr>
      <t xml:space="preserve">
non-membre</t>
    </r>
  </si>
  <si>
    <t>TPS</t>
  </si>
  <si>
    <t>TVQ</t>
  </si>
  <si>
    <t>TOTAL</t>
  </si>
  <si>
    <t>Sous-total</t>
  </si>
  <si>
    <t xml:space="preserve">Ceci n'est pas une facture, vous recevrez votre facture </t>
  </si>
  <si>
    <t>d'ici quelques jours.</t>
  </si>
  <si>
    <t>Courriel:</t>
  </si>
  <si>
    <t>Téléphone:</t>
  </si>
  <si>
    <t>Commande de plants 2022</t>
  </si>
  <si>
    <t>Cueillette du 4 juin 2022</t>
  </si>
  <si>
    <t>Tomate cerise jaune</t>
  </si>
  <si>
    <t>NOM: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</si>
</sst>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/>
    <xf numFmtId="0" fontId="1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164" fontId="9" fillId="0" borderId="6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2" fillId="0" borderId="8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214923</xdr:rowOff>
    </xdr:from>
    <xdr:to>
      <xdr:col>0</xdr:col>
      <xdr:colOff>591283</xdr:colOff>
      <xdr:row>0</xdr:row>
      <xdr:rowOff>780073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214923"/>
          <a:ext cx="561975" cy="565150"/>
        </a:xfrm>
        <a:prstGeom prst="rect">
          <a:avLst/>
        </a:prstGeom>
      </xdr:spPr>
    </xdr:pic>
    <xdr:clientData/>
  </xdr:twoCellAnchor>
  <xdr:twoCellAnchor editAs="oneCell">
    <xdr:from>
      <xdr:col>7</xdr:col>
      <xdr:colOff>61302</xdr:colOff>
      <xdr:row>0</xdr:row>
      <xdr:rowOff>146539</xdr:rowOff>
    </xdr:from>
    <xdr:to>
      <xdr:col>7</xdr:col>
      <xdr:colOff>687342</xdr:colOff>
      <xdr:row>0</xdr:row>
      <xdr:rowOff>710595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4994" y="146539"/>
          <a:ext cx="626040" cy="564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="143" zoomScaleNormal="130" zoomScaleSheetLayoutView="143" workbookViewId="0">
      <selection activeCell="A4" sqref="A4:D4"/>
    </sheetView>
  </sheetViews>
  <sheetFormatPr baseColWidth="10" defaultRowHeight="15" x14ac:dyDescent="0.2"/>
  <cols>
    <col min="1" max="1" width="14" customWidth="1"/>
    <col min="2" max="2" width="8.83203125" customWidth="1"/>
    <col min="3" max="3" width="10.83203125" customWidth="1"/>
    <col min="4" max="4" width="8.83203125" customWidth="1"/>
    <col min="5" max="5" width="10.33203125" customWidth="1"/>
    <col min="6" max="6" width="9.83203125" customWidth="1"/>
    <col min="7" max="7" width="14.5" customWidth="1"/>
  </cols>
  <sheetData>
    <row r="1" spans="1:8" ht="71.25" customHeight="1" x14ac:dyDescent="0.2">
      <c r="A1" s="48" t="s">
        <v>66</v>
      </c>
      <c r="B1" s="49"/>
      <c r="C1" s="49"/>
      <c r="D1" s="49"/>
      <c r="E1" s="49"/>
      <c r="F1" s="49"/>
      <c r="G1" s="49"/>
      <c r="H1" s="49"/>
    </row>
    <row r="2" spans="1:8" ht="24" customHeight="1" x14ac:dyDescent="0.25">
      <c r="A2" s="46" t="s">
        <v>44</v>
      </c>
      <c r="B2" s="47"/>
      <c r="C2" s="47"/>
      <c r="D2" s="47"/>
      <c r="E2" s="47"/>
      <c r="F2" s="47"/>
      <c r="G2" s="47"/>
      <c r="H2" s="47"/>
    </row>
    <row r="3" spans="1:8" ht="22.5" customHeight="1" x14ac:dyDescent="0.2">
      <c r="A3" s="53" t="s">
        <v>69</v>
      </c>
      <c r="B3" s="54"/>
      <c r="C3" s="54"/>
      <c r="D3" s="55"/>
      <c r="E3" s="56" t="s">
        <v>65</v>
      </c>
      <c r="F3" s="56"/>
      <c r="G3" s="56"/>
      <c r="H3" s="56"/>
    </row>
    <row r="4" spans="1:8" ht="30" customHeight="1" x14ac:dyDescent="0.3">
      <c r="A4" s="50" t="s">
        <v>67</v>
      </c>
      <c r="B4" s="51"/>
      <c r="C4" s="51"/>
      <c r="D4" s="52"/>
      <c r="E4" s="56" t="s">
        <v>64</v>
      </c>
      <c r="F4" s="56"/>
      <c r="G4" s="56"/>
      <c r="H4" s="56"/>
    </row>
    <row r="5" spans="1:8" ht="44" customHeight="1" x14ac:dyDescent="0.2">
      <c r="A5" s="57" t="s">
        <v>0</v>
      </c>
      <c r="B5" s="57"/>
      <c r="C5" s="15" t="s">
        <v>52</v>
      </c>
      <c r="D5" s="1" t="s">
        <v>53</v>
      </c>
      <c r="E5" s="1" t="s">
        <v>54</v>
      </c>
      <c r="F5" s="1" t="s">
        <v>55</v>
      </c>
      <c r="G5" s="1" t="s">
        <v>56</v>
      </c>
      <c r="H5" s="11" t="s">
        <v>57</v>
      </c>
    </row>
    <row r="6" spans="1:8" ht="15" customHeight="1" x14ac:dyDescent="0.2">
      <c r="A6" s="37" t="s">
        <v>45</v>
      </c>
      <c r="B6" s="37"/>
      <c r="C6" s="7">
        <v>6</v>
      </c>
      <c r="D6" s="33"/>
      <c r="E6" s="3">
        <f t="shared" ref="E6:E52" si="0" xml:space="preserve"> F6 * ( 1-$I$53/100 )</f>
        <v>5.4990000000000006</v>
      </c>
      <c r="F6" s="3">
        <v>6.11</v>
      </c>
      <c r="G6" s="8">
        <f>E6*D6</f>
        <v>0</v>
      </c>
      <c r="H6" s="12">
        <f>F6*D6</f>
        <v>0</v>
      </c>
    </row>
    <row r="7" spans="1:8" ht="15" customHeight="1" x14ac:dyDescent="0.2">
      <c r="A7" s="37" t="s">
        <v>31</v>
      </c>
      <c r="B7" s="37"/>
      <c r="C7" s="7">
        <v>6</v>
      </c>
      <c r="D7" s="33"/>
      <c r="E7" s="3">
        <f t="shared" si="0"/>
        <v>5.4990000000000006</v>
      </c>
      <c r="F7" s="3">
        <v>6.11</v>
      </c>
      <c r="G7" s="8">
        <f t="shared" ref="G7:G52" si="1">E7*D7</f>
        <v>0</v>
      </c>
      <c r="H7" s="12">
        <f t="shared" ref="H7:H52" si="2">F7*D7</f>
        <v>0</v>
      </c>
    </row>
    <row r="8" spans="1:8" ht="15" customHeight="1" x14ac:dyDescent="0.2">
      <c r="A8" s="35" t="s">
        <v>46</v>
      </c>
      <c r="B8" s="36"/>
      <c r="C8" s="7">
        <v>6</v>
      </c>
      <c r="D8" s="33"/>
      <c r="E8" s="3">
        <f t="shared" si="0"/>
        <v>5.4990000000000006</v>
      </c>
      <c r="F8" s="3">
        <v>6.11</v>
      </c>
      <c r="G8" s="8">
        <f t="shared" si="1"/>
        <v>0</v>
      </c>
      <c r="H8" s="12">
        <f t="shared" si="2"/>
        <v>0</v>
      </c>
    </row>
    <row r="9" spans="1:8" ht="15" customHeight="1" x14ac:dyDescent="0.2">
      <c r="A9" s="37" t="s">
        <v>1</v>
      </c>
      <c r="B9" s="37"/>
      <c r="C9" s="7">
        <v>6</v>
      </c>
      <c r="D9" s="33"/>
      <c r="E9" s="3">
        <f t="shared" si="0"/>
        <v>5.4990000000000006</v>
      </c>
      <c r="F9" s="3">
        <v>6.11</v>
      </c>
      <c r="G9" s="8">
        <f t="shared" si="1"/>
        <v>0</v>
      </c>
      <c r="H9" s="12">
        <f t="shared" si="2"/>
        <v>0</v>
      </c>
    </row>
    <row r="10" spans="1:8" ht="15" customHeight="1" x14ac:dyDescent="0.2">
      <c r="A10" s="37" t="s">
        <v>2</v>
      </c>
      <c r="B10" s="37"/>
      <c r="C10" s="7">
        <v>6</v>
      </c>
      <c r="D10" s="33"/>
      <c r="E10" s="3">
        <f t="shared" si="0"/>
        <v>5.4990000000000006</v>
      </c>
      <c r="F10" s="3">
        <v>6.11</v>
      </c>
      <c r="G10" s="8">
        <f t="shared" si="1"/>
        <v>0</v>
      </c>
      <c r="H10" s="12">
        <f t="shared" si="2"/>
        <v>0</v>
      </c>
    </row>
    <row r="11" spans="1:8" ht="15" customHeight="1" x14ac:dyDescent="0.2">
      <c r="A11" s="37" t="s">
        <v>3</v>
      </c>
      <c r="B11" s="37"/>
      <c r="C11" s="7">
        <v>6</v>
      </c>
      <c r="D11" s="33"/>
      <c r="E11" s="3">
        <f t="shared" si="0"/>
        <v>5.4990000000000006</v>
      </c>
      <c r="F11" s="3">
        <v>6.11</v>
      </c>
      <c r="G11" s="8">
        <f t="shared" si="1"/>
        <v>0</v>
      </c>
      <c r="H11" s="12">
        <f t="shared" si="2"/>
        <v>0</v>
      </c>
    </row>
    <row r="12" spans="1:8" ht="15" customHeight="1" x14ac:dyDescent="0.2">
      <c r="A12" s="37" t="s">
        <v>32</v>
      </c>
      <c r="B12" s="37"/>
      <c r="C12" s="7">
        <v>6</v>
      </c>
      <c r="D12" s="33"/>
      <c r="E12" s="3">
        <f t="shared" si="0"/>
        <v>5.4990000000000006</v>
      </c>
      <c r="F12" s="3">
        <v>6.11</v>
      </c>
      <c r="G12" s="8">
        <f t="shared" si="1"/>
        <v>0</v>
      </c>
      <c r="H12" s="12">
        <f t="shared" si="2"/>
        <v>0</v>
      </c>
    </row>
    <row r="13" spans="1:8" ht="15" customHeight="1" x14ac:dyDescent="0.2">
      <c r="A13" s="37" t="s">
        <v>18</v>
      </c>
      <c r="B13" s="37"/>
      <c r="C13" s="7">
        <v>6</v>
      </c>
      <c r="D13" s="33"/>
      <c r="E13" s="3">
        <f t="shared" si="0"/>
        <v>5.4990000000000006</v>
      </c>
      <c r="F13" s="3">
        <v>6.11</v>
      </c>
      <c r="G13" s="8">
        <f t="shared" si="1"/>
        <v>0</v>
      </c>
      <c r="H13" s="12">
        <f t="shared" si="2"/>
        <v>0</v>
      </c>
    </row>
    <row r="14" spans="1:8" ht="15" customHeight="1" x14ac:dyDescent="0.2">
      <c r="A14" s="37" t="s">
        <v>19</v>
      </c>
      <c r="B14" s="37"/>
      <c r="C14" s="7">
        <v>6</v>
      </c>
      <c r="D14" s="33"/>
      <c r="E14" s="3">
        <f t="shared" si="0"/>
        <v>5.4990000000000006</v>
      </c>
      <c r="F14" s="3">
        <v>6.11</v>
      </c>
      <c r="G14" s="8">
        <f t="shared" si="1"/>
        <v>0</v>
      </c>
      <c r="H14" s="12">
        <f t="shared" si="2"/>
        <v>0</v>
      </c>
    </row>
    <row r="15" spans="1:8" ht="15" customHeight="1" x14ac:dyDescent="0.2">
      <c r="A15" s="37" t="s">
        <v>4</v>
      </c>
      <c r="B15" s="37"/>
      <c r="C15" s="7">
        <v>1</v>
      </c>
      <c r="D15" s="33"/>
      <c r="E15" s="3">
        <f t="shared" si="0"/>
        <v>10.503</v>
      </c>
      <c r="F15" s="3">
        <v>11.67</v>
      </c>
      <c r="G15" s="8">
        <f t="shared" si="1"/>
        <v>0</v>
      </c>
      <c r="H15" s="12">
        <f t="shared" si="2"/>
        <v>0</v>
      </c>
    </row>
    <row r="16" spans="1:8" ht="15" customHeight="1" x14ac:dyDescent="0.2">
      <c r="A16" s="37" t="s">
        <v>33</v>
      </c>
      <c r="B16" s="37"/>
      <c r="C16" s="7">
        <v>1</v>
      </c>
      <c r="D16" s="33"/>
      <c r="E16" s="3">
        <f t="shared" si="0"/>
        <v>10.503</v>
      </c>
      <c r="F16" s="3">
        <v>11.67</v>
      </c>
      <c r="G16" s="8">
        <f t="shared" si="1"/>
        <v>0</v>
      </c>
      <c r="H16" s="12">
        <f t="shared" si="2"/>
        <v>0</v>
      </c>
    </row>
    <row r="17" spans="1:8" ht="15" customHeight="1" x14ac:dyDescent="0.2">
      <c r="A17" s="37" t="s">
        <v>68</v>
      </c>
      <c r="B17" s="37"/>
      <c r="C17" s="7">
        <v>1</v>
      </c>
      <c r="D17" s="33"/>
      <c r="E17" s="3">
        <f t="shared" si="0"/>
        <v>10.503</v>
      </c>
      <c r="F17" s="3">
        <v>11.67</v>
      </c>
      <c r="G17" s="8">
        <f t="shared" si="1"/>
        <v>0</v>
      </c>
      <c r="H17" s="12">
        <f t="shared" si="2"/>
        <v>0</v>
      </c>
    </row>
    <row r="18" spans="1:8" ht="15" customHeight="1" x14ac:dyDescent="0.2">
      <c r="A18" s="37" t="s">
        <v>34</v>
      </c>
      <c r="B18" s="37"/>
      <c r="C18" s="7">
        <v>1</v>
      </c>
      <c r="D18" s="33"/>
      <c r="E18" s="3">
        <f t="shared" si="0"/>
        <v>10.503</v>
      </c>
      <c r="F18" s="3">
        <v>11.67</v>
      </c>
      <c r="G18" s="8">
        <f t="shared" si="1"/>
        <v>0</v>
      </c>
      <c r="H18" s="12">
        <f t="shared" si="2"/>
        <v>0</v>
      </c>
    </row>
    <row r="19" spans="1:8" ht="15" customHeight="1" x14ac:dyDescent="0.2">
      <c r="A19" s="35" t="s">
        <v>27</v>
      </c>
      <c r="B19" s="36"/>
      <c r="C19" s="7">
        <v>1</v>
      </c>
      <c r="D19" s="33"/>
      <c r="E19" s="3">
        <f t="shared" si="0"/>
        <v>10.503</v>
      </c>
      <c r="F19" s="3">
        <v>11.67</v>
      </c>
      <c r="G19" s="8">
        <f t="shared" si="1"/>
        <v>0</v>
      </c>
      <c r="H19" s="12">
        <f t="shared" si="2"/>
        <v>0</v>
      </c>
    </row>
    <row r="20" spans="1:8" ht="15" customHeight="1" x14ac:dyDescent="0.2">
      <c r="A20" s="35" t="s">
        <v>20</v>
      </c>
      <c r="B20" s="36"/>
      <c r="C20" s="7">
        <v>1</v>
      </c>
      <c r="D20" s="33"/>
      <c r="E20" s="3">
        <f t="shared" si="0"/>
        <v>10.503</v>
      </c>
      <c r="F20" s="3">
        <v>11.67</v>
      </c>
      <c r="G20" s="8">
        <f t="shared" si="1"/>
        <v>0</v>
      </c>
      <c r="H20" s="12">
        <f t="shared" si="2"/>
        <v>0</v>
      </c>
    </row>
    <row r="21" spans="1:8" ht="15" customHeight="1" x14ac:dyDescent="0.2">
      <c r="A21" s="37" t="s">
        <v>35</v>
      </c>
      <c r="B21" s="37"/>
      <c r="C21" s="7">
        <v>1</v>
      </c>
      <c r="D21" s="33"/>
      <c r="E21" s="3">
        <f t="shared" si="0"/>
        <v>5.0039999999999996</v>
      </c>
      <c r="F21" s="3">
        <v>5.56</v>
      </c>
      <c r="G21" s="8">
        <f t="shared" si="1"/>
        <v>0</v>
      </c>
      <c r="H21" s="12">
        <f t="shared" si="2"/>
        <v>0</v>
      </c>
    </row>
    <row r="22" spans="1:8" ht="15" customHeight="1" x14ac:dyDescent="0.2">
      <c r="A22" s="37" t="s">
        <v>47</v>
      </c>
      <c r="B22" s="37"/>
      <c r="C22" s="7">
        <v>1</v>
      </c>
      <c r="D22" s="33"/>
      <c r="E22" s="3">
        <f t="shared" si="0"/>
        <v>5.0039999999999996</v>
      </c>
      <c r="F22" s="3">
        <v>5.56</v>
      </c>
      <c r="G22" s="8">
        <f t="shared" si="1"/>
        <v>0</v>
      </c>
      <c r="H22" s="12">
        <f t="shared" si="2"/>
        <v>0</v>
      </c>
    </row>
    <row r="23" spans="1:8" ht="15" customHeight="1" x14ac:dyDescent="0.2">
      <c r="A23" s="35" t="s">
        <v>48</v>
      </c>
      <c r="B23" s="36"/>
      <c r="C23" s="7">
        <v>1</v>
      </c>
      <c r="D23" s="33"/>
      <c r="E23" s="3">
        <f t="shared" si="0"/>
        <v>5.0039999999999996</v>
      </c>
      <c r="F23" s="3">
        <v>5.56</v>
      </c>
      <c r="G23" s="8">
        <f t="shared" si="1"/>
        <v>0</v>
      </c>
      <c r="H23" s="12">
        <f t="shared" si="2"/>
        <v>0</v>
      </c>
    </row>
    <row r="24" spans="1:8" ht="15" customHeight="1" x14ac:dyDescent="0.2">
      <c r="A24" s="37" t="s">
        <v>36</v>
      </c>
      <c r="B24" s="37"/>
      <c r="C24" s="7">
        <v>1</v>
      </c>
      <c r="D24" s="33"/>
      <c r="E24" s="3">
        <f t="shared" si="0"/>
        <v>5.0039999999999996</v>
      </c>
      <c r="F24" s="3">
        <v>5.56</v>
      </c>
      <c r="G24" s="8">
        <f t="shared" si="1"/>
        <v>0</v>
      </c>
      <c r="H24" s="12">
        <f t="shared" si="2"/>
        <v>0</v>
      </c>
    </row>
    <row r="25" spans="1:8" ht="15" customHeight="1" x14ac:dyDescent="0.2">
      <c r="A25" s="37" t="s">
        <v>5</v>
      </c>
      <c r="B25" s="37"/>
      <c r="C25" s="7">
        <v>1</v>
      </c>
      <c r="D25" s="33"/>
      <c r="E25" s="3">
        <f t="shared" si="0"/>
        <v>9</v>
      </c>
      <c r="F25" s="3">
        <v>10</v>
      </c>
      <c r="G25" s="8">
        <f t="shared" si="1"/>
        <v>0</v>
      </c>
      <c r="H25" s="12">
        <f t="shared" si="2"/>
        <v>0</v>
      </c>
    </row>
    <row r="26" spans="1:8" ht="15" customHeight="1" x14ac:dyDescent="0.2">
      <c r="A26" s="37" t="s">
        <v>6</v>
      </c>
      <c r="B26" s="37"/>
      <c r="C26" s="7">
        <v>6</v>
      </c>
      <c r="D26" s="33"/>
      <c r="E26" s="3">
        <f t="shared" si="0"/>
        <v>5.0039999999999996</v>
      </c>
      <c r="F26" s="3">
        <v>5.56</v>
      </c>
      <c r="G26" s="8">
        <f t="shared" si="1"/>
        <v>0</v>
      </c>
      <c r="H26" s="12">
        <f t="shared" si="2"/>
        <v>0</v>
      </c>
    </row>
    <row r="27" spans="1:8" ht="15" customHeight="1" x14ac:dyDescent="0.2">
      <c r="A27" s="35" t="s">
        <v>21</v>
      </c>
      <c r="B27" s="36"/>
      <c r="C27" s="7">
        <v>6</v>
      </c>
      <c r="D27" s="33"/>
      <c r="E27" s="3">
        <f t="shared" si="0"/>
        <v>5.0039999999999996</v>
      </c>
      <c r="F27" s="3">
        <v>5.56</v>
      </c>
      <c r="G27" s="8">
        <f t="shared" si="1"/>
        <v>0</v>
      </c>
      <c r="H27" s="12">
        <f t="shared" si="2"/>
        <v>0</v>
      </c>
    </row>
    <row r="28" spans="1:8" ht="15" customHeight="1" x14ac:dyDescent="0.2">
      <c r="A28" s="35" t="s">
        <v>22</v>
      </c>
      <c r="B28" s="36"/>
      <c r="C28" s="7">
        <v>6</v>
      </c>
      <c r="D28" s="33"/>
      <c r="E28" s="3">
        <f t="shared" si="0"/>
        <v>5.0039999999999996</v>
      </c>
      <c r="F28" s="3">
        <v>5.56</v>
      </c>
      <c r="G28" s="8">
        <f t="shared" si="1"/>
        <v>0</v>
      </c>
      <c r="H28" s="12">
        <f t="shared" si="2"/>
        <v>0</v>
      </c>
    </row>
    <row r="29" spans="1:8" ht="15" customHeight="1" x14ac:dyDescent="0.2">
      <c r="A29" s="37" t="s">
        <v>28</v>
      </c>
      <c r="B29" s="37"/>
      <c r="C29" s="7">
        <v>1</v>
      </c>
      <c r="D29" s="33"/>
      <c r="E29" s="3">
        <f t="shared" si="0"/>
        <v>5.0039999999999996</v>
      </c>
      <c r="F29" s="3">
        <v>5.56</v>
      </c>
      <c r="G29" s="8">
        <f t="shared" si="1"/>
        <v>0</v>
      </c>
      <c r="H29" s="12">
        <f t="shared" si="2"/>
        <v>0</v>
      </c>
    </row>
    <row r="30" spans="1:8" ht="15" customHeight="1" x14ac:dyDescent="0.2">
      <c r="A30" s="37" t="s">
        <v>7</v>
      </c>
      <c r="B30" s="37"/>
      <c r="C30" s="7">
        <v>1</v>
      </c>
      <c r="D30" s="33"/>
      <c r="E30" s="3">
        <f t="shared" si="0"/>
        <v>5.0039999999999996</v>
      </c>
      <c r="F30" s="3">
        <v>5.56</v>
      </c>
      <c r="G30" s="8">
        <f t="shared" si="1"/>
        <v>0</v>
      </c>
      <c r="H30" s="12">
        <f t="shared" si="2"/>
        <v>0</v>
      </c>
    </row>
    <row r="31" spans="1:8" ht="15" customHeight="1" x14ac:dyDescent="0.2">
      <c r="A31" s="37" t="s">
        <v>8</v>
      </c>
      <c r="B31" s="37"/>
      <c r="C31" s="7">
        <v>1</v>
      </c>
      <c r="D31" s="33"/>
      <c r="E31" s="3">
        <f t="shared" si="0"/>
        <v>5.0039999999999996</v>
      </c>
      <c r="F31" s="3">
        <v>5.56</v>
      </c>
      <c r="G31" s="8">
        <f t="shared" si="1"/>
        <v>0</v>
      </c>
      <c r="H31" s="12">
        <f t="shared" si="2"/>
        <v>0</v>
      </c>
    </row>
    <row r="32" spans="1:8" ht="15" customHeight="1" x14ac:dyDescent="0.2">
      <c r="A32" s="37" t="s">
        <v>9</v>
      </c>
      <c r="B32" s="37"/>
      <c r="C32" s="7">
        <v>1</v>
      </c>
      <c r="D32" s="33"/>
      <c r="E32" s="3">
        <f t="shared" si="0"/>
        <v>5.0039999999999996</v>
      </c>
      <c r="F32" s="3">
        <v>5.56</v>
      </c>
      <c r="G32" s="8">
        <f t="shared" si="1"/>
        <v>0</v>
      </c>
      <c r="H32" s="12">
        <f t="shared" si="2"/>
        <v>0</v>
      </c>
    </row>
    <row r="33" spans="1:8" ht="15" customHeight="1" x14ac:dyDescent="0.2">
      <c r="A33" s="37" t="s">
        <v>10</v>
      </c>
      <c r="B33" s="37"/>
      <c r="C33" s="7">
        <v>1</v>
      </c>
      <c r="D33" s="33"/>
      <c r="E33" s="3">
        <f t="shared" si="0"/>
        <v>5.0039999999999996</v>
      </c>
      <c r="F33" s="3">
        <v>5.56</v>
      </c>
      <c r="G33" s="8">
        <f t="shared" si="1"/>
        <v>0</v>
      </c>
      <c r="H33" s="12">
        <f t="shared" si="2"/>
        <v>0</v>
      </c>
    </row>
    <row r="34" spans="1:8" ht="15" customHeight="1" x14ac:dyDescent="0.2">
      <c r="A34" s="37" t="s">
        <v>37</v>
      </c>
      <c r="B34" s="37"/>
      <c r="C34" s="7">
        <v>1</v>
      </c>
      <c r="D34" s="33"/>
      <c r="E34" s="3">
        <f t="shared" si="0"/>
        <v>5.0039999999999996</v>
      </c>
      <c r="F34" s="3">
        <v>5.56</v>
      </c>
      <c r="G34" s="8">
        <f t="shared" si="1"/>
        <v>0</v>
      </c>
      <c r="H34" s="12">
        <f t="shared" si="2"/>
        <v>0</v>
      </c>
    </row>
    <row r="35" spans="1:8" ht="15" customHeight="1" x14ac:dyDescent="0.2">
      <c r="A35" s="37" t="s">
        <v>38</v>
      </c>
      <c r="B35" s="37"/>
      <c r="C35" s="7">
        <v>1</v>
      </c>
      <c r="D35" s="33"/>
      <c r="E35" s="3">
        <f t="shared" si="0"/>
        <v>5.0039999999999996</v>
      </c>
      <c r="F35" s="3">
        <v>5.56</v>
      </c>
      <c r="G35" s="8">
        <f t="shared" si="1"/>
        <v>0</v>
      </c>
      <c r="H35" s="12">
        <f t="shared" si="2"/>
        <v>0</v>
      </c>
    </row>
    <row r="36" spans="1:8" ht="15" customHeight="1" x14ac:dyDescent="0.2">
      <c r="A36" s="35" t="s">
        <v>12</v>
      </c>
      <c r="B36" s="36"/>
      <c r="C36" s="7">
        <v>1</v>
      </c>
      <c r="D36" s="33"/>
      <c r="E36" s="3">
        <f t="shared" si="0"/>
        <v>5.0039999999999996</v>
      </c>
      <c r="F36" s="3">
        <v>5.56</v>
      </c>
      <c r="G36" s="8">
        <f t="shared" si="1"/>
        <v>0</v>
      </c>
      <c r="H36" s="12">
        <f t="shared" si="2"/>
        <v>0</v>
      </c>
    </row>
    <row r="37" spans="1:8" ht="15" customHeight="1" x14ac:dyDescent="0.2">
      <c r="A37" s="35" t="s">
        <v>29</v>
      </c>
      <c r="B37" s="36"/>
      <c r="C37" s="7">
        <v>1</v>
      </c>
      <c r="D37" s="33"/>
      <c r="E37" s="3">
        <f t="shared" si="0"/>
        <v>5.0039999999999996</v>
      </c>
      <c r="F37" s="3">
        <v>5.56</v>
      </c>
      <c r="G37" s="8">
        <f t="shared" si="1"/>
        <v>0</v>
      </c>
      <c r="H37" s="12">
        <f t="shared" si="2"/>
        <v>0</v>
      </c>
    </row>
    <row r="38" spans="1:8" ht="15" customHeight="1" x14ac:dyDescent="0.2">
      <c r="A38" s="37" t="s">
        <v>11</v>
      </c>
      <c r="B38" s="37"/>
      <c r="C38" s="7">
        <v>6</v>
      </c>
      <c r="D38" s="33"/>
      <c r="E38" s="3">
        <f t="shared" si="0"/>
        <v>5.0039999999999996</v>
      </c>
      <c r="F38" s="3">
        <v>5.56</v>
      </c>
      <c r="G38" s="8">
        <f t="shared" si="1"/>
        <v>0</v>
      </c>
      <c r="H38" s="12">
        <f t="shared" si="2"/>
        <v>0</v>
      </c>
    </row>
    <row r="39" spans="1:8" ht="15" customHeight="1" x14ac:dyDescent="0.2">
      <c r="A39" s="37" t="s">
        <v>24</v>
      </c>
      <c r="B39" s="37"/>
      <c r="C39" s="2" t="s">
        <v>14</v>
      </c>
      <c r="D39" s="33"/>
      <c r="E39" s="3">
        <f t="shared" si="0"/>
        <v>3.5010000000000003</v>
      </c>
      <c r="F39" s="3">
        <v>3.89</v>
      </c>
      <c r="G39" s="8">
        <f t="shared" si="1"/>
        <v>0</v>
      </c>
      <c r="H39" s="12">
        <f t="shared" si="2"/>
        <v>0</v>
      </c>
    </row>
    <row r="40" spans="1:8" ht="15" customHeight="1" x14ac:dyDescent="0.2">
      <c r="A40" s="37" t="s">
        <v>23</v>
      </c>
      <c r="B40" s="37"/>
      <c r="C40" s="2" t="s">
        <v>14</v>
      </c>
      <c r="D40" s="33"/>
      <c r="E40" s="3">
        <f t="shared" si="0"/>
        <v>3.5010000000000003</v>
      </c>
      <c r="F40" s="3">
        <v>3.89</v>
      </c>
      <c r="G40" s="8">
        <f t="shared" si="1"/>
        <v>0</v>
      </c>
      <c r="H40" s="12">
        <f t="shared" si="2"/>
        <v>0</v>
      </c>
    </row>
    <row r="41" spans="1:8" ht="15" customHeight="1" x14ac:dyDescent="0.2">
      <c r="A41" s="37" t="s">
        <v>13</v>
      </c>
      <c r="B41" s="37"/>
      <c r="C41" s="2" t="s">
        <v>14</v>
      </c>
      <c r="D41" s="33"/>
      <c r="E41" s="3">
        <f t="shared" si="0"/>
        <v>3.5010000000000003</v>
      </c>
      <c r="F41" s="3">
        <v>3.89</v>
      </c>
      <c r="G41" s="8">
        <f t="shared" si="1"/>
        <v>0</v>
      </c>
      <c r="H41" s="12">
        <f t="shared" si="2"/>
        <v>0</v>
      </c>
    </row>
    <row r="42" spans="1:8" ht="15" customHeight="1" x14ac:dyDescent="0.2">
      <c r="A42" s="37" t="s">
        <v>15</v>
      </c>
      <c r="B42" s="37"/>
      <c r="C42" s="2" t="s">
        <v>14</v>
      </c>
      <c r="D42" s="33"/>
      <c r="E42" s="3">
        <f t="shared" si="0"/>
        <v>3.5010000000000003</v>
      </c>
      <c r="F42" s="3">
        <v>3.89</v>
      </c>
      <c r="G42" s="8">
        <f t="shared" si="1"/>
        <v>0</v>
      </c>
      <c r="H42" s="12">
        <f t="shared" si="2"/>
        <v>0</v>
      </c>
    </row>
    <row r="43" spans="1:8" ht="15" customHeight="1" x14ac:dyDescent="0.2">
      <c r="A43" s="45" t="s">
        <v>25</v>
      </c>
      <c r="B43" s="45"/>
      <c r="C43" s="2" t="s">
        <v>14</v>
      </c>
      <c r="D43" s="33"/>
      <c r="E43" s="3">
        <f t="shared" si="0"/>
        <v>3.5010000000000003</v>
      </c>
      <c r="F43" s="3">
        <v>3.89</v>
      </c>
      <c r="G43" s="8">
        <f t="shared" si="1"/>
        <v>0</v>
      </c>
      <c r="H43" s="12">
        <f t="shared" si="2"/>
        <v>0</v>
      </c>
    </row>
    <row r="44" spans="1:8" ht="15" customHeight="1" x14ac:dyDescent="0.2">
      <c r="A44" s="37" t="s">
        <v>16</v>
      </c>
      <c r="B44" s="37"/>
      <c r="C44" s="2" t="s">
        <v>14</v>
      </c>
      <c r="D44" s="33"/>
      <c r="E44" s="3">
        <f t="shared" si="0"/>
        <v>3.5010000000000003</v>
      </c>
      <c r="F44" s="3">
        <v>3.89</v>
      </c>
      <c r="G44" s="8">
        <f t="shared" si="1"/>
        <v>0</v>
      </c>
      <c r="H44" s="12">
        <f t="shared" si="2"/>
        <v>0</v>
      </c>
    </row>
    <row r="45" spans="1:8" ht="15" customHeight="1" x14ac:dyDescent="0.2">
      <c r="A45" s="37" t="s">
        <v>17</v>
      </c>
      <c r="B45" s="37"/>
      <c r="C45" s="2" t="s">
        <v>14</v>
      </c>
      <c r="D45" s="33"/>
      <c r="E45" s="3">
        <f t="shared" si="0"/>
        <v>3.5010000000000003</v>
      </c>
      <c r="F45" s="3">
        <v>3.89</v>
      </c>
      <c r="G45" s="8">
        <f t="shared" si="1"/>
        <v>0</v>
      </c>
      <c r="H45" s="12">
        <f t="shared" si="2"/>
        <v>0</v>
      </c>
    </row>
    <row r="46" spans="1:8" ht="15" customHeight="1" x14ac:dyDescent="0.2">
      <c r="A46" s="35" t="s">
        <v>49</v>
      </c>
      <c r="B46" s="36"/>
      <c r="C46" s="2" t="s">
        <v>14</v>
      </c>
      <c r="D46" s="33"/>
      <c r="E46" s="3">
        <f t="shared" si="0"/>
        <v>3.5010000000000003</v>
      </c>
      <c r="F46" s="3">
        <v>3.89</v>
      </c>
      <c r="G46" s="8">
        <f t="shared" si="1"/>
        <v>0</v>
      </c>
      <c r="H46" s="12">
        <f t="shared" si="2"/>
        <v>0</v>
      </c>
    </row>
    <row r="47" spans="1:8" ht="15" customHeight="1" x14ac:dyDescent="0.2">
      <c r="A47" s="35" t="s">
        <v>50</v>
      </c>
      <c r="B47" s="36"/>
      <c r="C47" s="2" t="s">
        <v>14</v>
      </c>
      <c r="D47" s="33"/>
      <c r="E47" s="3">
        <f t="shared" si="0"/>
        <v>3.5010000000000003</v>
      </c>
      <c r="F47" s="3">
        <v>3.89</v>
      </c>
      <c r="G47" s="8">
        <f t="shared" si="1"/>
        <v>0</v>
      </c>
      <c r="H47" s="12">
        <f t="shared" si="2"/>
        <v>0</v>
      </c>
    </row>
    <row r="48" spans="1:8" ht="15" customHeight="1" x14ac:dyDescent="0.2">
      <c r="A48" s="35" t="s">
        <v>51</v>
      </c>
      <c r="B48" s="36"/>
      <c r="C48" s="2">
        <v>6</v>
      </c>
      <c r="D48" s="33"/>
      <c r="E48" s="3">
        <f t="shared" si="0"/>
        <v>3.5010000000000003</v>
      </c>
      <c r="F48" s="3">
        <v>3.89</v>
      </c>
      <c r="G48" s="8">
        <f t="shared" si="1"/>
        <v>0</v>
      </c>
      <c r="H48" s="12">
        <f t="shared" si="2"/>
        <v>0</v>
      </c>
    </row>
    <row r="49" spans="1:9" ht="15" customHeight="1" x14ac:dyDescent="0.2">
      <c r="A49" s="37" t="s">
        <v>26</v>
      </c>
      <c r="B49" s="37"/>
      <c r="C49" s="2">
        <v>6</v>
      </c>
      <c r="D49" s="33"/>
      <c r="E49" s="3">
        <f t="shared" si="0"/>
        <v>5.0039999999999996</v>
      </c>
      <c r="F49" s="3">
        <v>5.56</v>
      </c>
      <c r="G49" s="8">
        <f t="shared" si="1"/>
        <v>0</v>
      </c>
      <c r="H49" s="12">
        <f t="shared" si="2"/>
        <v>0</v>
      </c>
    </row>
    <row r="50" spans="1:9" ht="15" customHeight="1" x14ac:dyDescent="0.2">
      <c r="A50" s="37" t="s">
        <v>39</v>
      </c>
      <c r="B50" s="37"/>
      <c r="C50" s="2">
        <v>6</v>
      </c>
      <c r="D50" s="33"/>
      <c r="E50" s="3">
        <f t="shared" si="0"/>
        <v>5.0039999999999996</v>
      </c>
      <c r="F50" s="3">
        <v>5.56</v>
      </c>
      <c r="G50" s="8">
        <f t="shared" si="1"/>
        <v>0</v>
      </c>
      <c r="H50" s="12">
        <f t="shared" si="2"/>
        <v>0</v>
      </c>
    </row>
    <row r="51" spans="1:9" ht="15" customHeight="1" x14ac:dyDescent="0.2">
      <c r="A51" s="39" t="s">
        <v>40</v>
      </c>
      <c r="B51" s="39"/>
      <c r="C51" s="2">
        <v>6</v>
      </c>
      <c r="D51" s="33"/>
      <c r="E51" s="3">
        <f t="shared" si="0"/>
        <v>5.0039999999999996</v>
      </c>
      <c r="F51" s="3">
        <v>5.56</v>
      </c>
      <c r="G51" s="8">
        <f t="shared" si="1"/>
        <v>0</v>
      </c>
      <c r="H51" s="12">
        <f t="shared" si="2"/>
        <v>0</v>
      </c>
    </row>
    <row r="52" spans="1:9" ht="15" customHeight="1" thickBot="1" x14ac:dyDescent="0.25">
      <c r="A52" s="40" t="s">
        <v>41</v>
      </c>
      <c r="B52" s="40"/>
      <c r="C52" s="4">
        <v>6</v>
      </c>
      <c r="D52" s="34"/>
      <c r="E52" s="9">
        <f t="shared" si="0"/>
        <v>5.0039999999999996</v>
      </c>
      <c r="F52" s="3">
        <v>5.56</v>
      </c>
      <c r="G52" s="13">
        <f t="shared" si="1"/>
        <v>0</v>
      </c>
      <c r="H52" s="14">
        <f t="shared" si="2"/>
        <v>0</v>
      </c>
    </row>
    <row r="53" spans="1:9" ht="23" customHeight="1" thickTop="1" x14ac:dyDescent="0.25">
      <c r="A53" s="43" t="s">
        <v>30</v>
      </c>
      <c r="B53" s="43"/>
      <c r="C53" s="43"/>
      <c r="D53" s="43"/>
      <c r="E53" s="44"/>
      <c r="F53" s="22" t="s">
        <v>61</v>
      </c>
      <c r="G53" s="23">
        <f>SUM(G6:G52)</f>
        <v>0</v>
      </c>
      <c r="H53" s="23">
        <f>SUM(H6:H52)</f>
        <v>0</v>
      </c>
      <c r="I53" s="18">
        <v>10</v>
      </c>
    </row>
    <row r="54" spans="1:9" ht="14" customHeight="1" x14ac:dyDescent="0.2">
      <c r="A54" s="42" t="s">
        <v>62</v>
      </c>
      <c r="B54" s="42"/>
      <c r="C54" s="42"/>
      <c r="D54" s="42"/>
      <c r="E54" s="42"/>
      <c r="F54" s="20" t="s">
        <v>58</v>
      </c>
      <c r="G54" s="21">
        <f>ROUND(G53*0.05,2)</f>
        <v>0</v>
      </c>
      <c r="H54" s="21">
        <f>ROUND(H53*0.05,2)</f>
        <v>0</v>
      </c>
    </row>
    <row r="55" spans="1:9" ht="14" customHeight="1" thickBot="1" x14ac:dyDescent="0.25">
      <c r="A55" s="30" t="s">
        <v>63</v>
      </c>
      <c r="B55" s="31"/>
      <c r="C55" s="31"/>
      <c r="D55" s="31"/>
      <c r="E55" s="31"/>
      <c r="F55" s="24" t="s">
        <v>59</v>
      </c>
      <c r="G55" s="25">
        <f>ROUND(G53*0.09975,2)</f>
        <v>0</v>
      </c>
      <c r="H55" s="25">
        <f>ROUND(H53*0.09975,2)</f>
        <v>0</v>
      </c>
    </row>
    <row r="56" spans="1:9" ht="26" customHeight="1" thickBot="1" x14ac:dyDescent="0.25">
      <c r="A56" s="30" t="s">
        <v>42</v>
      </c>
      <c r="B56" s="32"/>
      <c r="C56" s="32"/>
      <c r="D56" s="32"/>
      <c r="E56" s="32"/>
      <c r="F56" s="26" t="s">
        <v>60</v>
      </c>
      <c r="G56" s="27">
        <f>SUM(G53:G55)</f>
        <v>0</v>
      </c>
      <c r="H56" s="28">
        <f>SUM(H53:H55)</f>
        <v>0</v>
      </c>
    </row>
    <row r="57" spans="1:9" ht="26" customHeight="1" x14ac:dyDescent="0.2">
      <c r="A57" s="29" t="s">
        <v>43</v>
      </c>
      <c r="B57" s="10"/>
      <c r="C57" s="10"/>
      <c r="D57" s="10"/>
      <c r="F57" s="18"/>
      <c r="G57" s="19"/>
      <c r="H57" s="19"/>
    </row>
    <row r="58" spans="1:9" ht="21" x14ac:dyDescent="0.25">
      <c r="A58" s="17"/>
      <c r="B58" s="5"/>
      <c r="C58" s="5"/>
      <c r="D58" s="5"/>
      <c r="E58" s="6"/>
      <c r="F58" s="6"/>
    </row>
    <row r="59" spans="1:9" ht="31.5" customHeight="1" x14ac:dyDescent="0.2">
      <c r="A59" s="41"/>
      <c r="B59" s="41"/>
      <c r="C59" s="41"/>
      <c r="D59" s="41"/>
      <c r="E59" s="41"/>
      <c r="F59" s="16"/>
      <c r="G59" s="16"/>
    </row>
    <row r="60" spans="1:9" ht="16" x14ac:dyDescent="0.2">
      <c r="A60" s="38"/>
      <c r="B60" s="38"/>
      <c r="C60" s="38"/>
      <c r="D60" s="38"/>
      <c r="E60" s="38"/>
      <c r="F60" s="38"/>
      <c r="G60" s="38"/>
    </row>
    <row r="61" spans="1:9" ht="16" x14ac:dyDescent="0.2">
      <c r="A61" s="38"/>
      <c r="B61" s="38"/>
      <c r="C61" s="38"/>
      <c r="D61" s="38"/>
      <c r="E61" s="38"/>
      <c r="F61" s="38"/>
      <c r="G61" s="38"/>
    </row>
  </sheetData>
  <sheetProtection sheet="1" objects="1" scenarios="1"/>
  <mergeCells count="59">
    <mergeCell ref="A5:B5"/>
    <mergeCell ref="A18:B18"/>
    <mergeCell ref="A12:B12"/>
    <mergeCell ref="A15:B15"/>
    <mergeCell ref="A16:B16"/>
    <mergeCell ref="A14:B14"/>
    <mergeCell ref="A6:B6"/>
    <mergeCell ref="A17:B17"/>
    <mergeCell ref="A2:H2"/>
    <mergeCell ref="A1:H1"/>
    <mergeCell ref="A4:D4"/>
    <mergeCell ref="A3:D3"/>
    <mergeCell ref="E3:H3"/>
    <mergeCell ref="E4:H4"/>
    <mergeCell ref="A41:B41"/>
    <mergeCell ref="A38:B38"/>
    <mergeCell ref="A40:B40"/>
    <mergeCell ref="A48:B48"/>
    <mergeCell ref="A31:B31"/>
    <mergeCell ref="A42:B42"/>
    <mergeCell ref="A43:B43"/>
    <mergeCell ref="A39:B39"/>
    <mergeCell ref="A36:B36"/>
    <mergeCell ref="A37:B37"/>
    <mergeCell ref="A44:B44"/>
    <mergeCell ref="A47:B47"/>
    <mergeCell ref="A45:B45"/>
    <mergeCell ref="A34:B34"/>
    <mergeCell ref="A49:B49"/>
    <mergeCell ref="A50:B50"/>
    <mergeCell ref="A46:B46"/>
    <mergeCell ref="A7:B7"/>
    <mergeCell ref="A13:B13"/>
    <mergeCell ref="A8:B8"/>
    <mergeCell ref="A9:B9"/>
    <mergeCell ref="A10:B10"/>
    <mergeCell ref="A11:B11"/>
    <mergeCell ref="A19:B19"/>
    <mergeCell ref="A22:B22"/>
    <mergeCell ref="A24:B24"/>
    <mergeCell ref="A35:B35"/>
    <mergeCell ref="A30:B30"/>
    <mergeCell ref="A32:B32"/>
    <mergeCell ref="A33:B33"/>
    <mergeCell ref="A60:G60"/>
    <mergeCell ref="A61:G61"/>
    <mergeCell ref="A51:B51"/>
    <mergeCell ref="A52:B52"/>
    <mergeCell ref="A59:E59"/>
    <mergeCell ref="A54:E54"/>
    <mergeCell ref="A53:E53"/>
    <mergeCell ref="A23:B23"/>
    <mergeCell ref="A28:B28"/>
    <mergeCell ref="A29:B29"/>
    <mergeCell ref="A21:B21"/>
    <mergeCell ref="A20:B20"/>
    <mergeCell ref="A25:B25"/>
    <mergeCell ref="A26:B26"/>
    <mergeCell ref="A27:B27"/>
  </mergeCells>
  <phoneticPr fontId="6" type="noConversion"/>
  <pageMargins left="0.70866141732283472" right="0.70866141732283472" top="0.74803149606299213" bottom="0.74803149606299213" header="0.31496062992125984" footer="0.31496062992125984"/>
  <pageSetup scale="73" orientation="portrait" horizontalDpi="4294967293" r:id="rId1"/>
  <headerFooter>
    <oddHeader>&amp;LCommande de plants
Format Excel&amp;CCoopérative Gaïa&amp;R2021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Forcier</dc:creator>
  <cp:lastModifiedBy>Marie Rondot</cp:lastModifiedBy>
  <cp:lastPrinted>2019-03-14T19:59:13Z</cp:lastPrinted>
  <dcterms:created xsi:type="dcterms:W3CDTF">2017-03-09T17:26:38Z</dcterms:created>
  <dcterms:modified xsi:type="dcterms:W3CDTF">2022-02-22T21:08:43Z</dcterms:modified>
</cp:coreProperties>
</file>